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868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<sst xmlns="http://schemas.openxmlformats.org/spreadsheetml/2006/main" count="33" uniqueCount="20">
  <si>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Ebias</t>
  </si>
  <si>
    <t>Unbridged</t>
  </si>
  <si>
    <t>Bridged</t>
  </si>
  <si>
    <t>Eout</t>
  </si>
  <si>
    <t>Test Case</t>
  </si>
  <si>
    <t>&lt;==== resistor used to bridge to ground</t>
  </si>
  <si>
    <t>A</t>
  </si>
  <si>
    <t>B</t>
  </si>
  <si>
    <r>
      <t>R</t>
    </r>
    <r>
      <rPr>
        <b/>
        <vertAlign val="subscript"/>
        <sz val="10"/>
        <rFont val="Arial"/>
        <family val="2"/>
      </rPr>
      <t>bridge</t>
    </r>
  </si>
  <si>
    <r>
      <t>R</t>
    </r>
    <r>
      <rPr>
        <sz val="8"/>
        <rFont val="Arial"/>
        <family val="2"/>
      </rPr>
      <t>input</t>
    </r>
    <r>
      <rPr>
        <b/>
        <sz val="10"/>
        <rFont val="Arial"/>
        <family val="2"/>
      </rPr>
      <t xml:space="preserve"> = R55 and R58  (E</t>
    </r>
    <r>
      <rPr>
        <sz val="8"/>
        <rFont val="Arial"/>
        <family val="2"/>
      </rPr>
      <t>bias</t>
    </r>
    <r>
      <rPr>
        <b/>
        <sz val="10"/>
        <rFont val="Arial"/>
        <family val="2"/>
      </rPr>
      <t>)</t>
    </r>
  </si>
  <si>
    <r>
      <t>R</t>
    </r>
    <r>
      <rPr>
        <sz val="6"/>
        <rFont val="Arial"/>
        <family val="2"/>
      </rPr>
      <t>feedbac</t>
    </r>
    <r>
      <rPr>
        <sz val="10"/>
        <rFont val="Arial"/>
        <family val="2"/>
      </rPr>
      <t>k</t>
    </r>
    <r>
      <rPr>
        <b/>
        <sz val="10"/>
        <rFont val="Arial"/>
        <family val="2"/>
      </rPr>
      <t>=R56 and R59</t>
    </r>
  </si>
  <si>
    <t>Calculator for Ensemble RXTX Op-Amp output voltage swing test</t>
  </si>
  <si>
    <r>
      <t xml:space="preserve">2.  Enter the actual </t>
    </r>
    <r>
      <rPr>
        <b/>
        <sz val="12"/>
        <color indexed="12"/>
        <rFont val="Arial"/>
        <family val="2"/>
      </rPr>
      <t>Ebias</t>
    </r>
    <r>
      <rPr>
        <sz val="12"/>
        <rFont val="Arial"/>
        <family val="0"/>
      </rPr>
      <t>, as measured on each R</t>
    </r>
    <r>
      <rPr>
        <vertAlign val="subscript"/>
        <sz val="12"/>
        <rFont val="Arial"/>
        <family val="2"/>
      </rPr>
      <t>input</t>
    </r>
    <r>
      <rPr>
        <sz val="12"/>
        <rFont val="Arial"/>
        <family val="0"/>
      </rPr>
      <t>'s hairpin lead (Points "A" and "B")</t>
    </r>
  </si>
  <si>
    <r>
      <t>R</t>
    </r>
    <r>
      <rPr>
        <b/>
        <vertAlign val="subscript"/>
        <sz val="10"/>
        <rFont val="Arial"/>
        <family val="2"/>
      </rPr>
      <t>feedback (R56/59)</t>
    </r>
  </si>
  <si>
    <r>
      <t>R</t>
    </r>
    <r>
      <rPr>
        <b/>
        <vertAlign val="subscript"/>
        <sz val="10"/>
        <rFont val="Arial"/>
        <family val="2"/>
      </rPr>
      <t>input (R55/58)</t>
    </r>
  </si>
  <si>
    <t>Modified 4/17/2011</t>
  </si>
  <si>
    <r>
      <t xml:space="preserve">1.  Enter </t>
    </r>
    <r>
      <rPr>
        <b/>
        <sz val="12"/>
        <color indexed="12"/>
        <rFont val="Arial"/>
        <family val="2"/>
      </rPr>
      <t>R</t>
    </r>
    <r>
      <rPr>
        <b/>
        <sz val="8"/>
        <color indexed="12"/>
        <rFont val="Arial"/>
        <family val="2"/>
      </rPr>
      <t>bridge</t>
    </r>
    <r>
      <rPr>
        <b/>
        <sz val="12"/>
        <color indexed="12"/>
        <rFont val="Arial"/>
        <family val="2"/>
      </rPr>
      <t xml:space="preserve"> ohms</t>
    </r>
    <r>
      <rPr>
        <sz val="12"/>
        <rFont val="Arial"/>
        <family val="0"/>
      </rPr>
      <t xml:space="preserve"> for the "bridging" resistor (cell B9)</t>
    </r>
  </si>
  <si>
    <t>Ensemble RXTX Kit (160m, 80/40m)</t>
  </si>
  <si>
    <t>Ensemble RXTX Kit (40/30/20m, 30/20/17m, or 15/12/10/10m/15m)</t>
  </si>
  <si>
    <t>3.  Using the table appropriate to your kit option, determine the expected Eout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</si>
</sst>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vertAlign val="subscript"/>
      <sz val="10"/>
      <name val="Arial"/>
      <family val="2"/>
    </font>
    <font>
      <vertAlign val="subscript"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u val="single"/>
      <sz val="14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41" fontId="0" fillId="2" borderId="3" xfId="15" applyNumberForma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2" fontId="10" fillId="3" borderId="3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9" xfId="0" applyFont="1" applyFill="1" applyBorder="1" applyAlignment="1">
      <alignment horizontal="right"/>
    </xf>
    <xf numFmtId="41" fontId="8" fillId="4" borderId="3" xfId="15" applyNumberFormat="1" applyFont="1" applyFill="1" applyBorder="1" applyAlignment="1" applyProtection="1">
      <alignment/>
      <protection locked="0"/>
    </xf>
    <xf numFmtId="0" fontId="8" fillId="4" borderId="3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12</xdr:row>
      <xdr:rowOff>76200</xdr:rowOff>
    </xdr:from>
    <xdr:to>
      <xdr:col>14</xdr:col>
      <xdr:colOff>95250</xdr:colOff>
      <xdr:row>35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2352675"/>
          <a:ext cx="4600575" cy="412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1">
      <selection activeCell="B9" sqref="B9"/>
    </sheetView>
  </sheetViews>
  <sheetFormatPr defaultColWidth="9.140625" defaultRowHeight="12.75"/>
  <cols>
    <col min="2" max="2" width="10.28125" style="0" bestFit="1" customWidth="1"/>
    <col min="3" max="3" width="12.140625" style="0" customWidth="1"/>
    <col min="4" max="4" width="14.28125" style="0" customWidth="1"/>
  </cols>
  <sheetData>
    <row r="2" ht="15">
      <c r="A2" s="2" t="s">
        <v>11</v>
      </c>
    </row>
    <row r="3" ht="15">
      <c r="A3" s="1" t="s">
        <v>16</v>
      </c>
    </row>
    <row r="4" ht="18">
      <c r="A4" s="1" t="s">
        <v>12</v>
      </c>
    </row>
    <row r="5" ht="15">
      <c r="A5" s="1" t="s">
        <v>19</v>
      </c>
    </row>
    <row r="6" ht="15">
      <c r="A6" s="1"/>
    </row>
    <row r="7" spans="1:6" ht="12.75">
      <c r="A7" s="16"/>
      <c r="B7" s="13"/>
      <c r="C7" s="13"/>
      <c r="D7" s="13"/>
      <c r="E7" s="13"/>
      <c r="F7" s="15"/>
    </row>
    <row r="8" spans="1:6" ht="12.75">
      <c r="A8" s="9" t="s">
        <v>17</v>
      </c>
      <c r="B8" s="10"/>
      <c r="C8" s="10"/>
      <c r="D8" s="10"/>
      <c r="E8" s="10"/>
      <c r="F8" s="11"/>
    </row>
    <row r="9" spans="1:6" ht="16.5" thickBot="1">
      <c r="A9" s="14" t="s">
        <v>8</v>
      </c>
      <c r="B9" s="19">
        <v>10000</v>
      </c>
      <c r="C9" s="13" t="s">
        <v>5</v>
      </c>
      <c r="D9" s="13"/>
      <c r="E9" s="13"/>
      <c r="F9" s="15"/>
    </row>
    <row r="10" spans="1:6" ht="13.5" thickBot="1">
      <c r="A10" s="16"/>
      <c r="B10" s="13"/>
      <c r="C10" s="13"/>
      <c r="D10" s="13"/>
      <c r="E10" s="4" t="s">
        <v>1</v>
      </c>
      <c r="F10" s="17" t="s">
        <v>2</v>
      </c>
    </row>
    <row r="11" spans="1:6" ht="15.75" thickBot="1">
      <c r="A11" s="17" t="s">
        <v>4</v>
      </c>
      <c r="B11" s="18" t="s">
        <v>0</v>
      </c>
      <c r="C11" s="5" t="s">
        <v>14</v>
      </c>
      <c r="D11" s="5" t="s">
        <v>13</v>
      </c>
      <c r="E11" s="5" t="s">
        <v>3</v>
      </c>
      <c r="F11" s="5" t="s">
        <v>3</v>
      </c>
    </row>
    <row r="12" spans="1:6" ht="17.25">
      <c r="A12" s="6" t="s">
        <v>6</v>
      </c>
      <c r="B12" s="20">
        <v>2.5</v>
      </c>
      <c r="C12" s="7">
        <v>49.9</v>
      </c>
      <c r="D12" s="8">
        <v>4990</v>
      </c>
      <c r="E12" s="7">
        <f>B12</f>
        <v>2.5</v>
      </c>
      <c r="F12" s="12">
        <f>B12+(D12*B12/($B$17+C12))</f>
        <v>3.741305883640633</v>
      </c>
    </row>
    <row r="13" spans="1:6" ht="18.75">
      <c r="A13" s="6" t="s">
        <v>7</v>
      </c>
      <c r="B13" s="20">
        <v>2.5</v>
      </c>
      <c r="C13" s="7">
        <v>49.9</v>
      </c>
      <c r="D13" s="8">
        <v>4990</v>
      </c>
      <c r="E13" s="7">
        <f>B13</f>
        <v>2.5</v>
      </c>
      <c r="F13" s="12">
        <f>B13+(D13*B13/($B$17+C13))</f>
        <v>3.741305883640633</v>
      </c>
    </row>
    <row r="15" spans="1:6" ht="12.75">
      <c r="A15" s="16"/>
      <c r="B15" s="13"/>
      <c r="C15" s="13"/>
      <c r="D15" s="13"/>
      <c r="E15" s="13"/>
      <c r="F15" s="15"/>
    </row>
    <row r="16" spans="1:6" ht="12.75">
      <c r="A16" s="9" t="s">
        <v>18</v>
      </c>
      <c r="B16" s="10"/>
      <c r="C16" s="10"/>
      <c r="D16" s="10"/>
      <c r="E16" s="10"/>
      <c r="F16" s="11"/>
    </row>
    <row r="17" spans="1:6" ht="16.5" thickBot="1">
      <c r="A17" s="14" t="s">
        <v>8</v>
      </c>
      <c r="B17" s="19">
        <v>10000</v>
      </c>
      <c r="C17" s="13" t="s">
        <v>5</v>
      </c>
      <c r="D17" s="13"/>
      <c r="E17" s="13"/>
      <c r="F17" s="15"/>
    </row>
    <row r="18" spans="1:6" ht="13.5" thickBot="1">
      <c r="A18" s="16"/>
      <c r="B18" s="13"/>
      <c r="C18" s="13"/>
      <c r="D18" s="13"/>
      <c r="E18" s="4" t="s">
        <v>1</v>
      </c>
      <c r="F18" s="17" t="s">
        <v>2</v>
      </c>
    </row>
    <row r="19" spans="1:6" ht="16.5" thickBot="1">
      <c r="A19" s="17" t="s">
        <v>4</v>
      </c>
      <c r="B19" s="18" t="s">
        <v>0</v>
      </c>
      <c r="C19" s="5" t="s">
        <v>14</v>
      </c>
      <c r="D19" s="5" t="s">
        <v>13</v>
      </c>
      <c r="E19" s="5" t="s">
        <v>3</v>
      </c>
      <c r="F19" s="5" t="s">
        <v>3</v>
      </c>
    </row>
    <row r="20" spans="1:6" ht="18.75">
      <c r="A20" s="6" t="s">
        <v>6</v>
      </c>
      <c r="B20" s="20">
        <v>2.5</v>
      </c>
      <c r="C20" s="7">
        <v>10</v>
      </c>
      <c r="D20" s="8">
        <v>4990</v>
      </c>
      <c r="E20" s="7">
        <f>B20</f>
        <v>2.5</v>
      </c>
      <c r="F20" s="12">
        <f>B20+(D20*B20/($B$17+C20))</f>
        <v>3.746253746253746</v>
      </c>
    </row>
    <row r="21" spans="1:6" ht="18.75">
      <c r="A21" s="6" t="s">
        <v>7</v>
      </c>
      <c r="B21" s="20">
        <v>2.5</v>
      </c>
      <c r="C21" s="7">
        <v>10</v>
      </c>
      <c r="D21" s="8">
        <v>4990</v>
      </c>
      <c r="E21" s="7">
        <f>B21</f>
        <v>2.5</v>
      </c>
      <c r="F21" s="12">
        <f>B21+(D21*B21/($B$17+C21))</f>
        <v>3.746253746253746</v>
      </c>
    </row>
    <row r="24" ht="12.75">
      <c r="A24" s="3" t="s">
        <v>9</v>
      </c>
    </row>
    <row r="25" ht="12.75">
      <c r="A25" s="3" t="s">
        <v>10</v>
      </c>
    </row>
    <row r="27" ht="12.75">
      <c r="A27" t="s">
        <v>15</v>
      </c>
    </row>
  </sheetData>
  <sheetProtection sheet="1" objects="1" scenario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RRR</cp:lastModifiedBy>
  <dcterms:created xsi:type="dcterms:W3CDTF">2008-06-15T19:48:15Z</dcterms:created>
  <dcterms:modified xsi:type="dcterms:W3CDTF">2011-04-17T15:53:02Z</dcterms:modified>
  <cp:category/>
  <cp:version/>
  <cp:contentType/>
  <cp:contentStatus/>
</cp:coreProperties>
</file>